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320" windowHeight="12120"/>
  </bookViews>
  <sheets>
    <sheet name="Ottelukaavio" sheetId="1" r:id="rId1"/>
    <sheet name="1 kenttä, 1 lohko, 6 joukkuetta" sheetId="2" r:id="rId2"/>
    <sheet name="2 kenttää 1 lohkoa 6 joukk" sheetId="4" r:id="rId3"/>
    <sheet name="3 kenttää 1 lohkoa 6 joukkuetta" sheetId="9" r:id="rId4"/>
  </sheets>
  <calcPr calcId="125725"/>
</workbook>
</file>

<file path=xl/calcChain.xml><?xml version="1.0" encoding="utf-8"?>
<calcChain xmlns="http://schemas.openxmlformats.org/spreadsheetml/2006/main">
  <c r="C48" i="9"/>
  <c r="C12"/>
  <c r="T23" i="1"/>
  <c r="T22"/>
  <c r="C45" i="9" s="1"/>
  <c r="T21" i="1"/>
  <c r="C42" i="9" s="1"/>
  <c r="T20" i="1"/>
  <c r="C39" i="9" s="1"/>
  <c r="T19" i="1"/>
  <c r="C36" i="9" s="1"/>
  <c r="T18" i="1"/>
  <c r="C33" i="9" s="1"/>
  <c r="T17" i="1"/>
  <c r="C30" i="9" s="1"/>
  <c r="T16" i="1"/>
  <c r="C27" i="9" s="1"/>
  <c r="T15" i="1"/>
  <c r="C24" i="9" s="1"/>
  <c r="T14" i="1"/>
  <c r="C21" i="9" s="1"/>
  <c r="T13" i="1"/>
  <c r="C15" i="4" s="1"/>
  <c r="T12" i="1"/>
  <c r="C18" i="4" s="1"/>
  <c r="T11" i="1"/>
  <c r="T10"/>
  <c r="C9" i="9" s="1"/>
  <c r="N23" i="1"/>
  <c r="C47" i="9" s="1"/>
  <c r="N22" i="1"/>
  <c r="C44" i="9" s="1"/>
  <c r="N21" i="1"/>
  <c r="C41" i="9" s="1"/>
  <c r="N20" i="1"/>
  <c r="C38" i="9" s="1"/>
  <c r="N19" i="1"/>
  <c r="C35" i="9" s="1"/>
  <c r="N18" i="1"/>
  <c r="C32" i="9" s="1"/>
  <c r="N17" i="1"/>
  <c r="C29" i="9" s="1"/>
  <c r="N16" i="1"/>
  <c r="C26" i="9" s="1"/>
  <c r="N15" i="1"/>
  <c r="C23" i="9" s="1"/>
  <c r="N14" i="1"/>
  <c r="C20" i="9" s="1"/>
  <c r="N13" i="1"/>
  <c r="C17" i="9" s="1"/>
  <c r="N12" i="1"/>
  <c r="C17" i="4" s="1"/>
  <c r="N11" i="1"/>
  <c r="C11" i="9" s="1"/>
  <c r="N10" i="1"/>
  <c r="C8" i="9" s="1"/>
  <c r="C48" i="4"/>
  <c r="C47"/>
  <c r="C45"/>
  <c r="C44"/>
  <c r="C42"/>
  <c r="C39"/>
  <c r="C38"/>
  <c r="C35"/>
  <c r="C33"/>
  <c r="C32"/>
  <c r="C30"/>
  <c r="C29"/>
  <c r="C27"/>
  <c r="C26"/>
  <c r="C24"/>
  <c r="C21"/>
  <c r="C20"/>
  <c r="C12"/>
  <c r="C11"/>
  <c r="C9"/>
  <c r="C8"/>
  <c r="B48" i="2"/>
  <c r="B47"/>
  <c r="B45"/>
  <c r="B44"/>
  <c r="B42"/>
  <c r="B39"/>
  <c r="B38"/>
  <c r="B35"/>
  <c r="B33"/>
  <c r="B32"/>
  <c r="B30"/>
  <c r="B29"/>
  <c r="B27"/>
  <c r="B26"/>
  <c r="B24"/>
  <c r="B21"/>
  <c r="B20"/>
  <c r="B18"/>
  <c r="B17"/>
  <c r="B14"/>
  <c r="B12"/>
  <c r="B11"/>
  <c r="B9"/>
  <c r="B8"/>
  <c r="B36" l="1"/>
  <c r="C36" i="4"/>
  <c r="B23" i="2"/>
  <c r="B41"/>
  <c r="C23" i="4"/>
  <c r="C41"/>
  <c r="C14" i="9"/>
  <c r="C18"/>
  <c r="C14" i="4"/>
  <c r="B15" i="2"/>
  <c r="C15" i="9"/>
  <c r="T9" i="1"/>
  <c r="N9"/>
  <c r="C6" i="9" l="1"/>
  <c r="C6" i="4"/>
  <c r="B6" i="2"/>
  <c r="C5" i="9"/>
  <c r="C5" i="4"/>
  <c r="B5" i="2"/>
</calcChain>
</file>

<file path=xl/comments1.xml><?xml version="1.0" encoding="utf-8"?>
<comments xmlns="http://schemas.openxmlformats.org/spreadsheetml/2006/main">
  <authors>
    <author>lentishanna</author>
    <author>Pertti Kulluvaara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 xml:space="preserve">Sarjanhoitaja: </t>
        </r>
        <r>
          <rPr>
            <sz val="8"/>
            <color indexed="81"/>
            <rFont val="Tahoma"/>
            <family val="2"/>
          </rPr>
          <t xml:space="preserve">Valitse alta seuranne olosuihteisiin sopivin otteluohjelma.
</t>
        </r>
      </text>
    </comment>
    <comment ref="B11" authorId="1">
      <text>
        <r>
          <rPr>
            <b/>
            <sz val="8"/>
            <color indexed="81"/>
            <rFont val="Tahoma"/>
            <family val="2"/>
          </rPr>
          <t>Sarjanhoitaja:</t>
        </r>
        <r>
          <rPr>
            <sz val="8"/>
            <color indexed="81"/>
            <rFont val="Tahoma"/>
            <family val="2"/>
          </rPr>
          <t xml:space="preserve">
Luetteloi joukkueet allekkain esim. ilmoittautumisjärjestyksessä. Mikäli joukkueita ilmoittautuu vain 5,  jätä viimeinen paikka tyhjäksi ja poista tyhjät pelit otteluohjeilmasta.
Yhdessä turnaustapahtumassa ei tarvitse pelata kaikkia lohkon otteluita. Ihanteellinen pelimäärä on 3-4 peliä / turnaustapahtuma. Otteluohjelmissa on huomioitu tämä, ja merkitty erikseen, milloin 3,4 tai 5 peliä tulee täyteen.
Jos joukkueita ilmoittautuu enemmän kuin 6, käytä toista taulukkoa: TURNAUSKAAVIO_4_8_9_12_joukkueelle.xls</t>
        </r>
      </text>
    </comment>
  </commentList>
</comments>
</file>

<file path=xl/sharedStrings.xml><?xml version="1.0" encoding="utf-8"?>
<sst xmlns="http://schemas.openxmlformats.org/spreadsheetml/2006/main" count="124" uniqueCount="56">
  <si>
    <t>A</t>
  </si>
  <si>
    <t>B</t>
  </si>
  <si>
    <t>C</t>
  </si>
  <si>
    <t>D</t>
  </si>
  <si>
    <t>E</t>
  </si>
  <si>
    <t>F</t>
  </si>
  <si>
    <t>Ottelujärjestys</t>
  </si>
  <si>
    <t>-</t>
  </si>
  <si>
    <t>1erä</t>
  </si>
  <si>
    <t>2erä</t>
  </si>
  <si>
    <t>tulos</t>
  </si>
  <si>
    <t>LOHKO 1</t>
  </si>
  <si>
    <t>Klo</t>
  </si>
  <si>
    <t>Ottelupari</t>
  </si>
  <si>
    <t>Tulos</t>
  </si>
  <si>
    <t>yhteensä</t>
  </si>
  <si>
    <t>10:00 - 10:30</t>
  </si>
  <si>
    <t>13:30 - 14:00</t>
  </si>
  <si>
    <t>Kenttä</t>
  </si>
  <si>
    <t>A/Raision Loimu</t>
  </si>
  <si>
    <t>B/Salon Viesti</t>
  </si>
  <si>
    <t>C/Rikalavolley</t>
  </si>
  <si>
    <t>D/Maskun Kataja</t>
  </si>
  <si>
    <t>E/Kosken Kaiku</t>
  </si>
  <si>
    <t>1 kenttä, 1 lohko, 6 joukkuetta</t>
  </si>
  <si>
    <t>2 kenttää, 1 lohkoa, 6 joukkuetta</t>
  </si>
  <si>
    <t>3 kenttää, 1 lohkoa, 6 joukkuetta</t>
  </si>
  <si>
    <t>13:30-14:00</t>
  </si>
  <si>
    <t>LOHKO 1           OTTELUT</t>
  </si>
  <si>
    <t>10:30 - 11:00</t>
  </si>
  <si>
    <t>11:00 - 11:30</t>
  </si>
  <si>
    <t>11:30 - 12:00</t>
  </si>
  <si>
    <t>12:00 - 12:30</t>
  </si>
  <si>
    <t>12:30 - 13:00</t>
  </si>
  <si>
    <t>13:00 - 13:30</t>
  </si>
  <si>
    <t>14:00 - 14:30</t>
  </si>
  <si>
    <t>14:30 - 15:00</t>
  </si>
  <si>
    <t>15:00 - 15:30</t>
  </si>
  <si>
    <t>15:30 - 16:00</t>
  </si>
  <si>
    <t>16:00-16:30</t>
  </si>
  <si>
    <t>16:30 - 17:00</t>
  </si>
  <si>
    <t>17:00 -17:30</t>
  </si>
  <si>
    <t>Tähän mennessä kaikilla 2 peliä</t>
  </si>
  <si>
    <t>Tähän mennessä kaikilla 3 peliä</t>
  </si>
  <si>
    <t>Tähän mennessä kaikilla 4 peliä</t>
  </si>
  <si>
    <t>Tähän mennessä kaikilla 5 peliä</t>
  </si>
  <si>
    <t>Kaikille 1-5 peliä</t>
  </si>
  <si>
    <t>12:00-12:30</t>
  </si>
  <si>
    <t>Kaikille 2/4/5 peliä</t>
  </si>
  <si>
    <t>F/ Loimaan Jankko</t>
  </si>
  <si>
    <t>OTTELUOHJELMAT</t>
  </si>
  <si>
    <t>OTTELUOHJELMA 2 kenttälle, 1 lohko, 6 joukkuetta</t>
  </si>
  <si>
    <t>OTTELUOHJELMA 1 kentälle, 1 lohko, 6 joukkuetta</t>
  </si>
  <si>
    <t>OTTELUOHJELMA 3 kentälle, 1 lohko, 6 joukkuetta</t>
  </si>
  <si>
    <t>13:00-13:30</t>
  </si>
  <si>
    <t>Kaikille 3/4/5 peliä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</si>
</sst>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/>
    <xf numFmtId="0" fontId="0" fillId="3" borderId="2" xfId="0" applyFill="1" applyBorder="1" applyAlignment="1">
      <alignment horizontal="center"/>
    </xf>
    <xf numFmtId="0" fontId="0" fillId="4" borderId="0" xfId="0" applyFill="1"/>
    <xf numFmtId="0" fontId="0" fillId="3" borderId="0" xfId="0" applyFill="1"/>
    <xf numFmtId="0" fontId="0" fillId="0" borderId="0" xfId="0" applyBorder="1" applyAlignment="1"/>
    <xf numFmtId="0" fontId="0" fillId="0" borderId="1" xfId="0" applyBorder="1" applyAlignment="1"/>
    <xf numFmtId="0" fontId="0" fillId="3" borderId="2" xfId="0" applyFill="1" applyBorder="1"/>
    <xf numFmtId="0" fontId="1" fillId="0" borderId="0" xfId="0" applyFont="1"/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/>
    <xf numFmtId="0" fontId="0" fillId="3" borderId="2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/>
    <xf numFmtId="0" fontId="0" fillId="2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Alignment="1"/>
    <xf numFmtId="0" fontId="0" fillId="2" borderId="0" xfId="0" applyFill="1"/>
    <xf numFmtId="0" fontId="4" fillId="2" borderId="0" xfId="0" applyFont="1" applyFill="1"/>
    <xf numFmtId="0" fontId="7" fillId="0" borderId="0" xfId="0" applyFont="1"/>
    <xf numFmtId="0" fontId="0" fillId="3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Border="1" applyAlignment="1" applyProtection="1">
      <alignment horizontal="left"/>
    </xf>
    <xf numFmtId="0" fontId="4" fillId="2" borderId="0" xfId="0" applyFont="1" applyFill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-16</xdr:rowOff>
    </xdr:from>
    <xdr:to>
      <xdr:col>2</xdr:col>
      <xdr:colOff>160725</xdr:colOff>
      <xdr:row>3</xdr:row>
      <xdr:rowOff>49963</xdr:rowOff>
    </xdr:to>
    <xdr:pic>
      <xdr:nvPicPr>
        <xdr:cNvPr id="2" name="Kuva 1" descr="SLeL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-16"/>
          <a:ext cx="1980000" cy="631004"/>
        </a:xfrm>
        <a:prstGeom prst="rect">
          <a:avLst/>
        </a:prstGeom>
      </xdr:spPr>
    </xdr:pic>
    <xdr:clientData/>
  </xdr:twoCellAnchor>
  <xdr:twoCellAnchor editAs="oneCell">
    <xdr:from>
      <xdr:col>13</xdr:col>
      <xdr:colOff>161925</xdr:colOff>
      <xdr:row>0</xdr:row>
      <xdr:rowOff>0</xdr:rowOff>
    </xdr:from>
    <xdr:to>
      <xdr:col>29</xdr:col>
      <xdr:colOff>73403</xdr:colOff>
      <xdr:row>4</xdr:row>
      <xdr:rowOff>171449</xdr:rowOff>
    </xdr:to>
    <xdr:pic>
      <xdr:nvPicPr>
        <xdr:cNvPr id="3" name="Kuva 2" descr="Tästä se alkaa_logo_kk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95825" y="0"/>
          <a:ext cx="4540628" cy="942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workbookViewId="0">
      <selection activeCell="D17" sqref="D17"/>
    </sheetView>
  </sheetViews>
  <sheetFormatPr defaultRowHeight="15"/>
  <cols>
    <col min="1" max="1" width="3.28515625" customWidth="1"/>
    <col min="2" max="2" width="24" customWidth="1"/>
    <col min="3" max="3" width="3.5703125" customWidth="1"/>
    <col min="4" max="10" width="3.7109375" style="17" customWidth="1"/>
    <col min="11" max="13" width="3.7109375" customWidth="1"/>
    <col min="14" max="18" width="4.7109375" customWidth="1"/>
    <col min="19" max="19" width="3.7109375" customWidth="1"/>
    <col min="20" max="24" width="4.7109375" customWidth="1"/>
    <col min="25" max="33" width="3.7109375" customWidth="1"/>
  </cols>
  <sheetData>
    <row r="1" spans="1:32" ht="15.75">
      <c r="D1" s="32" t="s">
        <v>50</v>
      </c>
      <c r="E1" s="32"/>
      <c r="F1" s="32"/>
      <c r="G1" s="32"/>
      <c r="H1" s="32"/>
      <c r="I1" s="32"/>
      <c r="J1" s="32"/>
      <c r="K1" s="32"/>
    </row>
    <row r="2" spans="1:32">
      <c r="D2" s="40" t="s">
        <v>24</v>
      </c>
      <c r="E2" s="40"/>
      <c r="F2" s="40"/>
      <c r="G2" s="40"/>
      <c r="H2" s="40"/>
      <c r="I2" s="40"/>
      <c r="J2" s="40"/>
      <c r="K2" s="40"/>
    </row>
    <row r="3" spans="1:32">
      <c r="D3" s="40" t="s">
        <v>25</v>
      </c>
      <c r="E3" s="40"/>
      <c r="F3" s="40"/>
      <c r="G3" s="40"/>
      <c r="H3" s="40"/>
      <c r="I3" s="40"/>
      <c r="J3" s="40"/>
      <c r="K3" s="40"/>
    </row>
    <row r="4" spans="1:32">
      <c r="D4" s="40" t="s">
        <v>26</v>
      </c>
      <c r="E4" s="40"/>
      <c r="F4" s="40"/>
      <c r="G4" s="40"/>
      <c r="H4" s="40"/>
      <c r="I4" s="40"/>
      <c r="J4" s="40"/>
      <c r="K4" s="40"/>
    </row>
    <row r="7" spans="1:32">
      <c r="I7" s="5"/>
      <c r="J7" s="5"/>
      <c r="K7" s="5"/>
      <c r="L7" s="1"/>
      <c r="M7" s="1"/>
    </row>
    <row r="8" spans="1:32">
      <c r="I8" s="5"/>
      <c r="J8" s="5"/>
      <c r="K8" s="5"/>
      <c r="L8" s="6"/>
      <c r="M8" s="6"/>
      <c r="N8" s="34" t="s">
        <v>28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 t="s">
        <v>10</v>
      </c>
      <c r="Z8" s="34"/>
      <c r="AA8" s="34" t="s">
        <v>8</v>
      </c>
      <c r="AB8" s="34"/>
      <c r="AC8" s="34" t="s">
        <v>9</v>
      </c>
      <c r="AD8" s="34"/>
      <c r="AE8" s="33"/>
      <c r="AF8" s="33"/>
    </row>
    <row r="9" spans="1:32">
      <c r="C9" s="1"/>
      <c r="D9" s="29" t="s">
        <v>6</v>
      </c>
      <c r="E9" s="29"/>
      <c r="F9" s="29"/>
      <c r="G9" s="29"/>
      <c r="H9" s="29"/>
      <c r="I9" s="5"/>
      <c r="J9" s="5"/>
      <c r="K9" s="11"/>
      <c r="L9" s="28">
        <v>1</v>
      </c>
      <c r="M9" s="28"/>
      <c r="N9" s="28" t="str">
        <f>B11</f>
        <v>A/Raision Loimu</v>
      </c>
      <c r="O9" s="28"/>
      <c r="P9" s="28"/>
      <c r="Q9" s="28"/>
      <c r="R9" s="28"/>
      <c r="S9" s="2" t="s">
        <v>7</v>
      </c>
      <c r="T9" s="28" t="str">
        <f>B12</f>
        <v>B/Salon Viesti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5"/>
      <c r="AF9" s="5"/>
    </row>
    <row r="10" spans="1:32">
      <c r="A10" s="34" t="s">
        <v>11</v>
      </c>
      <c r="B10" s="34"/>
      <c r="C10" s="1"/>
      <c r="D10" s="16"/>
      <c r="E10" s="15" t="s">
        <v>0</v>
      </c>
      <c r="F10" s="15" t="s">
        <v>1</v>
      </c>
      <c r="G10" s="15" t="s">
        <v>2</v>
      </c>
      <c r="H10" s="15" t="s">
        <v>3</v>
      </c>
      <c r="I10" s="18" t="s">
        <v>4</v>
      </c>
      <c r="J10" s="18" t="s">
        <v>5</v>
      </c>
      <c r="K10" s="11"/>
      <c r="L10" s="28">
        <v>2</v>
      </c>
      <c r="M10" s="28"/>
      <c r="N10" s="28" t="str">
        <f>B15</f>
        <v>E/Kosken Kaiku</v>
      </c>
      <c r="O10" s="28"/>
      <c r="P10" s="28"/>
      <c r="Q10" s="28"/>
      <c r="R10" s="28"/>
      <c r="S10" s="2" t="s">
        <v>7</v>
      </c>
      <c r="T10" s="28" t="str">
        <f>B13</f>
        <v>C/Rikalavolley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5"/>
      <c r="AF10" s="5"/>
    </row>
    <row r="11" spans="1:32">
      <c r="A11" s="7">
        <v>1</v>
      </c>
      <c r="B11" s="7" t="s">
        <v>19</v>
      </c>
      <c r="C11" s="1"/>
      <c r="D11" s="15" t="s">
        <v>0</v>
      </c>
      <c r="E11" s="16"/>
      <c r="F11" s="14">
        <v>1</v>
      </c>
      <c r="G11" s="14"/>
      <c r="H11" s="14">
        <v>7</v>
      </c>
      <c r="I11" s="5"/>
      <c r="J11" s="5">
        <v>13</v>
      </c>
      <c r="K11" s="11"/>
      <c r="L11" s="28">
        <v>3</v>
      </c>
      <c r="M11" s="28"/>
      <c r="N11" s="28" t="str">
        <f>B16</f>
        <v>F/ Loimaan Jankko</v>
      </c>
      <c r="O11" s="28"/>
      <c r="P11" s="28"/>
      <c r="Q11" s="28"/>
      <c r="R11" s="28"/>
      <c r="S11" s="2" t="s">
        <v>7</v>
      </c>
      <c r="T11" s="28" t="str">
        <f>B14</f>
        <v>D/Maskun Kataja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5"/>
      <c r="AF11" s="5"/>
    </row>
    <row r="12" spans="1:32">
      <c r="A12" s="7">
        <v>2</v>
      </c>
      <c r="B12" s="7" t="s">
        <v>20</v>
      </c>
      <c r="C12" s="1"/>
      <c r="D12" s="15" t="s">
        <v>1</v>
      </c>
      <c r="E12" s="14"/>
      <c r="F12" s="16"/>
      <c r="G12" s="14">
        <v>8</v>
      </c>
      <c r="H12" s="14"/>
      <c r="I12" s="5">
        <v>14</v>
      </c>
      <c r="J12" s="5">
        <v>4</v>
      </c>
      <c r="K12" s="11"/>
      <c r="L12" s="28">
        <v>4</v>
      </c>
      <c r="M12" s="28"/>
      <c r="N12" s="28" t="str">
        <f>B12</f>
        <v>B/Salon Viesti</v>
      </c>
      <c r="O12" s="28"/>
      <c r="P12" s="28"/>
      <c r="Q12" s="28"/>
      <c r="R12" s="28"/>
      <c r="S12" s="2" t="s">
        <v>7</v>
      </c>
      <c r="T12" s="28" t="str">
        <f>B16</f>
        <v>F/ Loimaan Jankko</v>
      </c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5"/>
      <c r="AF12" s="5"/>
    </row>
    <row r="13" spans="1:32">
      <c r="A13" s="7">
        <v>3</v>
      </c>
      <c r="B13" s="7" t="s">
        <v>21</v>
      </c>
      <c r="C13" s="1"/>
      <c r="D13" s="15" t="s">
        <v>2</v>
      </c>
      <c r="E13" s="14">
        <v>5</v>
      </c>
      <c r="F13" s="14"/>
      <c r="G13" s="16"/>
      <c r="H13" s="14">
        <v>15</v>
      </c>
      <c r="I13" s="5"/>
      <c r="J13" s="5"/>
      <c r="K13" s="11"/>
      <c r="L13" s="28">
        <v>5</v>
      </c>
      <c r="M13" s="28"/>
      <c r="N13" s="28" t="str">
        <f>B13</f>
        <v>C/Rikalavolley</v>
      </c>
      <c r="O13" s="28"/>
      <c r="P13" s="28"/>
      <c r="Q13" s="28"/>
      <c r="R13" s="28"/>
      <c r="S13" s="2" t="s">
        <v>7</v>
      </c>
      <c r="T13" s="28" t="str">
        <f>B11</f>
        <v>A/Raision Loimu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5"/>
      <c r="AF13" s="5"/>
    </row>
    <row r="14" spans="1:32">
      <c r="A14" s="7">
        <v>4</v>
      </c>
      <c r="B14" s="7" t="s">
        <v>22</v>
      </c>
      <c r="C14" s="1"/>
      <c r="D14" s="15" t="s">
        <v>3</v>
      </c>
      <c r="E14" s="14"/>
      <c r="F14" s="14">
        <v>10</v>
      </c>
      <c r="G14" s="14"/>
      <c r="H14" s="16"/>
      <c r="I14" s="5">
        <v>6</v>
      </c>
      <c r="J14" s="5"/>
      <c r="K14" s="11"/>
      <c r="L14" s="30">
        <v>6</v>
      </c>
      <c r="M14" s="31"/>
      <c r="N14" s="28" t="str">
        <f>B14</f>
        <v>D/Maskun Kataja</v>
      </c>
      <c r="O14" s="28"/>
      <c r="P14" s="28"/>
      <c r="Q14" s="28"/>
      <c r="R14" s="28"/>
      <c r="S14" s="2" t="s">
        <v>7</v>
      </c>
      <c r="T14" s="28" t="str">
        <f>B15</f>
        <v>E/Kosken Kaiku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5"/>
      <c r="AF14" s="5"/>
    </row>
    <row r="15" spans="1:32">
      <c r="A15" s="7">
        <v>5</v>
      </c>
      <c r="B15" s="7" t="s">
        <v>23</v>
      </c>
      <c r="C15" s="1"/>
      <c r="D15" s="15" t="s">
        <v>4</v>
      </c>
      <c r="E15" s="14">
        <v>11</v>
      </c>
      <c r="F15" s="14"/>
      <c r="G15" s="14">
        <v>2</v>
      </c>
      <c r="H15" s="20"/>
      <c r="I15" s="19"/>
      <c r="J15" s="5">
        <v>9</v>
      </c>
      <c r="K15" s="11"/>
      <c r="L15" s="30">
        <v>7</v>
      </c>
      <c r="M15" s="31"/>
      <c r="N15" s="28" t="str">
        <f>B11</f>
        <v>A/Raision Loimu</v>
      </c>
      <c r="O15" s="28"/>
      <c r="P15" s="28"/>
      <c r="Q15" s="28"/>
      <c r="R15" s="28"/>
      <c r="S15" s="12" t="s">
        <v>7</v>
      </c>
      <c r="T15" s="28" t="str">
        <f>B14</f>
        <v>D/Maskun Kataja</v>
      </c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5"/>
      <c r="AF15" s="5"/>
    </row>
    <row r="16" spans="1:32">
      <c r="A16" s="7">
        <v>6</v>
      </c>
      <c r="B16" s="7" t="s">
        <v>49</v>
      </c>
      <c r="C16" s="1"/>
      <c r="D16" s="15" t="s">
        <v>5</v>
      </c>
      <c r="E16" s="14"/>
      <c r="F16" s="14"/>
      <c r="G16" s="14">
        <v>12</v>
      </c>
      <c r="H16" s="20">
        <v>3</v>
      </c>
      <c r="I16" s="5"/>
      <c r="J16" s="19"/>
      <c r="K16" s="11"/>
      <c r="L16" s="30">
        <v>8</v>
      </c>
      <c r="M16" s="31"/>
      <c r="N16" s="28" t="str">
        <f>B12</f>
        <v>B/Salon Viesti</v>
      </c>
      <c r="O16" s="28"/>
      <c r="P16" s="28"/>
      <c r="Q16" s="28"/>
      <c r="R16" s="28"/>
      <c r="S16" s="12" t="s">
        <v>7</v>
      </c>
      <c r="T16" s="28" t="str">
        <f>B13</f>
        <v>C/Rikalavolley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5"/>
      <c r="AF16" s="5"/>
    </row>
    <row r="17" spans="1:32">
      <c r="A17" s="36"/>
      <c r="B17" s="37"/>
      <c r="C17" s="21"/>
      <c r="D17" s="20"/>
      <c r="E17" s="23"/>
      <c r="F17" s="23"/>
      <c r="G17" s="23"/>
      <c r="H17" s="23"/>
      <c r="I17" s="21"/>
      <c r="J17" s="21"/>
      <c r="K17" s="11"/>
      <c r="L17" s="30">
        <v>9</v>
      </c>
      <c r="M17" s="31"/>
      <c r="N17" s="28" t="str">
        <f>B15</f>
        <v>E/Kosken Kaiku</v>
      </c>
      <c r="O17" s="28"/>
      <c r="P17" s="28"/>
      <c r="Q17" s="28"/>
      <c r="R17" s="28"/>
      <c r="S17" s="12" t="s">
        <v>7</v>
      </c>
      <c r="T17" s="28" t="str">
        <f>B16</f>
        <v>F/ Loimaan Jankko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5"/>
      <c r="AF17" s="5"/>
    </row>
    <row r="18" spans="1:32">
      <c r="A18" s="22"/>
      <c r="B18" s="22"/>
      <c r="C18" s="24"/>
      <c r="D18" s="23"/>
      <c r="E18" s="20"/>
      <c r="F18" s="20"/>
      <c r="G18" s="20"/>
      <c r="H18" s="20"/>
      <c r="I18" s="21"/>
      <c r="J18" s="21"/>
      <c r="K18" s="11"/>
      <c r="L18" s="30">
        <v>10</v>
      </c>
      <c r="M18" s="31"/>
      <c r="N18" s="28" t="str">
        <f>B14</f>
        <v>D/Maskun Kataja</v>
      </c>
      <c r="O18" s="28"/>
      <c r="P18" s="28"/>
      <c r="Q18" s="28"/>
      <c r="R18" s="28"/>
      <c r="S18" s="12" t="s">
        <v>7</v>
      </c>
      <c r="T18" s="28" t="str">
        <f>B12</f>
        <v>B/Salon Viesti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5"/>
      <c r="AF18" s="5"/>
    </row>
    <row r="19" spans="1:32">
      <c r="A19" s="22"/>
      <c r="B19" s="22"/>
      <c r="C19" s="24"/>
      <c r="D19" s="23"/>
      <c r="E19" s="20"/>
      <c r="F19" s="20"/>
      <c r="G19" s="20"/>
      <c r="H19" s="20"/>
      <c r="I19" s="21"/>
      <c r="J19" s="21"/>
      <c r="K19" s="11"/>
      <c r="L19" s="30">
        <v>11</v>
      </c>
      <c r="M19" s="31"/>
      <c r="N19" s="28" t="str">
        <f>B15</f>
        <v>E/Kosken Kaiku</v>
      </c>
      <c r="O19" s="28"/>
      <c r="P19" s="28"/>
      <c r="Q19" s="28"/>
      <c r="R19" s="28"/>
      <c r="S19" s="12" t="s">
        <v>7</v>
      </c>
      <c r="T19" s="28" t="str">
        <f>B11</f>
        <v>A/Raision Loimu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5"/>
      <c r="AF19" s="5"/>
    </row>
    <row r="20" spans="1:32">
      <c r="A20" s="22"/>
      <c r="B20" s="22"/>
      <c r="C20" s="24"/>
      <c r="D20" s="23"/>
      <c r="E20" s="20"/>
      <c r="F20" s="20"/>
      <c r="G20" s="20"/>
      <c r="H20" s="20"/>
      <c r="I20" s="21"/>
      <c r="J20" s="21"/>
      <c r="K20" s="11"/>
      <c r="L20" s="30">
        <v>12</v>
      </c>
      <c r="M20" s="31"/>
      <c r="N20" s="28" t="str">
        <f>B16</f>
        <v>F/ Loimaan Jankko</v>
      </c>
      <c r="O20" s="28"/>
      <c r="P20" s="28"/>
      <c r="Q20" s="28"/>
      <c r="R20" s="28"/>
      <c r="S20" s="12" t="s">
        <v>7</v>
      </c>
      <c r="T20" s="28" t="str">
        <f>B13</f>
        <v>C/Rikalavolley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5"/>
      <c r="AF20" s="5"/>
    </row>
    <row r="21" spans="1:32">
      <c r="A21" s="22"/>
      <c r="B21" s="22"/>
      <c r="C21" s="24"/>
      <c r="D21" s="23"/>
      <c r="E21" s="20"/>
      <c r="F21" s="20"/>
      <c r="G21" s="20"/>
      <c r="H21" s="20"/>
      <c r="I21" s="21"/>
      <c r="J21" s="21"/>
      <c r="K21" s="11"/>
      <c r="L21" s="30">
        <v>13</v>
      </c>
      <c r="M21" s="31"/>
      <c r="N21" s="28" t="str">
        <f>B11</f>
        <v>A/Raision Loimu</v>
      </c>
      <c r="O21" s="28"/>
      <c r="P21" s="28"/>
      <c r="Q21" s="28"/>
      <c r="R21" s="28"/>
      <c r="S21" s="12" t="s">
        <v>7</v>
      </c>
      <c r="T21" s="28" t="str">
        <f>B16</f>
        <v>F/ Loimaan Jankko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5"/>
      <c r="AF21" s="5"/>
    </row>
    <row r="22" spans="1:32">
      <c r="A22" s="22"/>
      <c r="B22" s="22"/>
      <c r="C22" s="24"/>
      <c r="D22" s="23"/>
      <c r="E22" s="20"/>
      <c r="F22" s="20"/>
      <c r="G22" s="20"/>
      <c r="H22" s="20"/>
      <c r="I22" s="21"/>
      <c r="J22" s="21"/>
      <c r="K22" s="11"/>
      <c r="L22" s="30">
        <v>14</v>
      </c>
      <c r="M22" s="31"/>
      <c r="N22" s="28" t="str">
        <f>B12</f>
        <v>B/Salon Viesti</v>
      </c>
      <c r="O22" s="28"/>
      <c r="P22" s="28"/>
      <c r="Q22" s="28"/>
      <c r="R22" s="28"/>
      <c r="S22" s="12" t="s">
        <v>7</v>
      </c>
      <c r="T22" s="28" t="str">
        <f>B15</f>
        <v>E/Kosken Kaiku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5"/>
      <c r="AF22" s="5"/>
    </row>
    <row r="23" spans="1:32">
      <c r="A23" s="22"/>
      <c r="B23" s="22"/>
      <c r="C23" s="24"/>
      <c r="D23" s="23"/>
      <c r="E23" s="20"/>
      <c r="F23" s="20"/>
      <c r="G23" s="20"/>
      <c r="H23" s="20"/>
      <c r="I23" s="21"/>
      <c r="J23" s="21"/>
      <c r="K23" s="11"/>
      <c r="L23" s="30">
        <v>15</v>
      </c>
      <c r="M23" s="31"/>
      <c r="N23" s="28" t="str">
        <f>B13</f>
        <v>C/Rikalavolley</v>
      </c>
      <c r="O23" s="28"/>
      <c r="P23" s="28"/>
      <c r="Q23" s="28"/>
      <c r="R23" s="28"/>
      <c r="S23" s="12" t="s">
        <v>7</v>
      </c>
      <c r="T23" s="28" t="str">
        <f>B14</f>
        <v>D/Maskun Kataja</v>
      </c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5"/>
      <c r="AF23" s="5"/>
    </row>
    <row r="24" spans="1:32">
      <c r="A24" s="35"/>
      <c r="B24" s="35"/>
      <c r="C24" s="24"/>
      <c r="D24" s="20"/>
      <c r="E24" s="23"/>
      <c r="F24" s="23"/>
      <c r="G24" s="23"/>
      <c r="H24" s="23"/>
      <c r="I24" s="21"/>
      <c r="J24" s="21"/>
      <c r="K24" s="11"/>
      <c r="L24" s="30"/>
      <c r="M24" s="31"/>
      <c r="N24" s="28"/>
      <c r="O24" s="28"/>
      <c r="P24" s="28"/>
      <c r="Q24" s="28"/>
      <c r="R24" s="28"/>
      <c r="S24" s="12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5"/>
      <c r="AF24" s="5"/>
    </row>
  </sheetData>
  <mergeCells count="109">
    <mergeCell ref="D2:K2"/>
    <mergeCell ref="D3:K3"/>
    <mergeCell ref="D4:K4"/>
    <mergeCell ref="D1:K1"/>
    <mergeCell ref="AE8:AF8"/>
    <mergeCell ref="N8:X8"/>
    <mergeCell ref="A10:B10"/>
    <mergeCell ref="A24:B24"/>
    <mergeCell ref="A17:B17"/>
    <mergeCell ref="Y8:Z8"/>
    <mergeCell ref="AA8:AB8"/>
    <mergeCell ref="AC8:AD8"/>
    <mergeCell ref="AC10:AD10"/>
    <mergeCell ref="AA10:AB10"/>
    <mergeCell ref="Y10:Z10"/>
    <mergeCell ref="AC9:AD9"/>
    <mergeCell ref="AA9:AB9"/>
    <mergeCell ref="Y9:Z9"/>
    <mergeCell ref="AC12:AD12"/>
    <mergeCell ref="AA12:AB12"/>
    <mergeCell ref="Y12:Z12"/>
    <mergeCell ref="AC11:AD11"/>
    <mergeCell ref="AA11:AB11"/>
    <mergeCell ref="Y11:Z11"/>
    <mergeCell ref="AC14:AD14"/>
    <mergeCell ref="AA14:AB14"/>
    <mergeCell ref="Y14:Z14"/>
    <mergeCell ref="AC13:AD13"/>
    <mergeCell ref="AA13:AB13"/>
    <mergeCell ref="Y13:Z13"/>
    <mergeCell ref="AC24:AD24"/>
    <mergeCell ref="AA24:AB24"/>
    <mergeCell ref="Y24:Z24"/>
    <mergeCell ref="AC21:AD21"/>
    <mergeCell ref="AA21:AB21"/>
    <mergeCell ref="Y21:Z21"/>
    <mergeCell ref="Y23:Z23"/>
    <mergeCell ref="AA23:AB23"/>
    <mergeCell ref="AC23:AD23"/>
    <mergeCell ref="Y15:Z15"/>
    <mergeCell ref="Y16:Z16"/>
    <mergeCell ref="AA15:AB15"/>
    <mergeCell ref="AC15:AD15"/>
    <mergeCell ref="AA16:AB16"/>
    <mergeCell ref="AC16:AD16"/>
    <mergeCell ref="Y22:Z22"/>
    <mergeCell ref="AA22:AB22"/>
    <mergeCell ref="AC22:AD22"/>
    <mergeCell ref="AC18:AD18"/>
    <mergeCell ref="AA18:AB18"/>
    <mergeCell ref="Y18:Z18"/>
    <mergeCell ref="T24:X24"/>
    <mergeCell ref="N23:R23"/>
    <mergeCell ref="T23:X23"/>
    <mergeCell ref="N20:R20"/>
    <mergeCell ref="N19:R19"/>
    <mergeCell ref="N18:R18"/>
    <mergeCell ref="N17:R17"/>
    <mergeCell ref="N14:R14"/>
    <mergeCell ref="N24:R24"/>
    <mergeCell ref="N21:R21"/>
    <mergeCell ref="T14:X14"/>
    <mergeCell ref="T17:X17"/>
    <mergeCell ref="T18:X18"/>
    <mergeCell ref="T19:X19"/>
    <mergeCell ref="T20:X20"/>
    <mergeCell ref="N15:R15"/>
    <mergeCell ref="N16:R16"/>
    <mergeCell ref="T15:X15"/>
    <mergeCell ref="T16:X16"/>
    <mergeCell ref="N22:R22"/>
    <mergeCell ref="T22:X22"/>
    <mergeCell ref="T21:X21"/>
    <mergeCell ref="N11:R11"/>
    <mergeCell ref="N10:R10"/>
    <mergeCell ref="N9:R9"/>
    <mergeCell ref="T9:X9"/>
    <mergeCell ref="T10:X10"/>
    <mergeCell ref="T11:X11"/>
    <mergeCell ref="T12:X12"/>
    <mergeCell ref="T13:X13"/>
    <mergeCell ref="N13:R13"/>
    <mergeCell ref="N12:R12"/>
    <mergeCell ref="L11:M11"/>
    <mergeCell ref="L10:M10"/>
    <mergeCell ref="L9:M9"/>
    <mergeCell ref="D9:H9"/>
    <mergeCell ref="L24:M24"/>
    <mergeCell ref="L21:M21"/>
    <mergeCell ref="L20:M20"/>
    <mergeCell ref="L19:M19"/>
    <mergeCell ref="L18:M18"/>
    <mergeCell ref="L17:M17"/>
    <mergeCell ref="L14:M14"/>
    <mergeCell ref="L13:M13"/>
    <mergeCell ref="L12:M12"/>
    <mergeCell ref="L15:M15"/>
    <mergeCell ref="L16:M16"/>
    <mergeCell ref="L22:M22"/>
    <mergeCell ref="L23:M23"/>
    <mergeCell ref="AC17:AD17"/>
    <mergeCell ref="AA17:AB17"/>
    <mergeCell ref="Y17:Z17"/>
    <mergeCell ref="AC20:AD20"/>
    <mergeCell ref="AA20:AB20"/>
    <mergeCell ref="Y20:Z20"/>
    <mergeCell ref="AC19:AD19"/>
    <mergeCell ref="AA19:AB19"/>
    <mergeCell ref="Y19:Z19"/>
  </mergeCells>
  <hyperlinks>
    <hyperlink ref="D2" location="'1 kenttä, 1 lohko, 6 joukkuetta'!A1" display="1 kenttä, 1 lohko, 6 joukkuetta"/>
    <hyperlink ref="D3" location="'2 kenttää 1 lohkoa 6 joukk'!A1" display="2 kenttää, 1 lohkoa, 6 joukkuetta"/>
    <hyperlink ref="D4" location="'3 kenttää 1 lohkoa 6 joukkuetta'!A1" display="3 kenttää, 1 lohkoa, 6 joukkuetta"/>
  </hyperlinks>
  <pageMargins left="0.25" right="0.2" top="0.75" bottom="0.75" header="0.3" footer="0.3"/>
  <pageSetup paperSize="9" orientation="landscape" r:id="rId1"/>
  <ignoredErrors>
    <ignoredError sqref="N17 T16 T2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J12" sqref="J12"/>
    </sheetView>
  </sheetViews>
  <sheetFormatPr defaultRowHeight="15"/>
  <cols>
    <col min="1" max="1" width="12.140625" customWidth="1"/>
    <col min="2" max="2" width="18.28515625" customWidth="1"/>
    <col min="3" max="3" width="3.42578125" customWidth="1"/>
  </cols>
  <sheetData>
    <row r="1" spans="1:8" ht="18.75">
      <c r="A1" s="27" t="s">
        <v>52</v>
      </c>
    </row>
    <row r="2" spans="1:8">
      <c r="A2" t="s">
        <v>46</v>
      </c>
    </row>
    <row r="4" spans="1:8">
      <c r="A4" s="9" t="s">
        <v>12</v>
      </c>
      <c r="B4" s="10" t="s">
        <v>13</v>
      </c>
      <c r="C4" s="10"/>
      <c r="D4" s="10" t="s">
        <v>14</v>
      </c>
      <c r="E4" s="10" t="s">
        <v>8</v>
      </c>
      <c r="F4" s="10" t="s">
        <v>9</v>
      </c>
      <c r="G4" s="10" t="s">
        <v>15</v>
      </c>
    </row>
    <row r="5" spans="1:8">
      <c r="A5" s="38" t="s">
        <v>16</v>
      </c>
      <c r="B5" s="4" t="str">
        <f>Ottelukaavio!N9</f>
        <v>A/Raision Loimu</v>
      </c>
    </row>
    <row r="6" spans="1:8">
      <c r="A6" s="38"/>
      <c r="B6" s="4" t="str">
        <f>Ottelukaavio!T9</f>
        <v>B/Salon Viesti</v>
      </c>
    </row>
    <row r="7" spans="1:8" ht="11.1" customHeight="1">
      <c r="A7" s="3"/>
      <c r="B7" s="3"/>
      <c r="C7" s="3"/>
      <c r="D7" s="3"/>
      <c r="E7" s="3"/>
      <c r="F7" s="3"/>
      <c r="G7" s="3"/>
    </row>
    <row r="8" spans="1:8">
      <c r="A8" s="38" t="s">
        <v>29</v>
      </c>
      <c r="B8" s="4" t="str">
        <f>Ottelukaavio!N10</f>
        <v>E/Kosken Kaiku</v>
      </c>
    </row>
    <row r="9" spans="1:8">
      <c r="A9" s="38"/>
      <c r="B9" s="4" t="str">
        <f>Ottelukaavio!T10</f>
        <v>C/Rikalavolley</v>
      </c>
    </row>
    <row r="10" spans="1:8" ht="11.1" customHeight="1">
      <c r="A10" s="3"/>
      <c r="B10" s="3"/>
      <c r="C10" s="3"/>
      <c r="D10" s="3"/>
      <c r="E10" s="3"/>
      <c r="F10" s="3"/>
      <c r="G10" s="3"/>
    </row>
    <row r="11" spans="1:8">
      <c r="A11" s="38" t="s">
        <v>30</v>
      </c>
      <c r="B11" s="4" t="str">
        <f>Ottelukaavio!N11</f>
        <v>F/ Loimaan Jankko</v>
      </c>
    </row>
    <row r="12" spans="1:8">
      <c r="A12" s="38"/>
      <c r="B12" s="4" t="str">
        <f>Ottelukaavio!T11</f>
        <v>D/Maskun Kataja</v>
      </c>
    </row>
    <row r="13" spans="1:8" ht="11.1" customHeight="1">
      <c r="A13" s="3"/>
      <c r="B13" s="3"/>
      <c r="C13" s="3"/>
      <c r="D13" s="3"/>
      <c r="E13" s="3"/>
      <c r="F13" s="3"/>
      <c r="G13" s="3"/>
      <c r="H13" s="3"/>
    </row>
    <row r="14" spans="1:8">
      <c r="A14" s="38" t="s">
        <v>31</v>
      </c>
      <c r="B14" s="4" t="str">
        <f>Ottelukaavio!N12</f>
        <v>B/Salon Viesti</v>
      </c>
    </row>
    <row r="15" spans="1:8">
      <c r="A15" s="38"/>
      <c r="B15" s="4" t="str">
        <f>Ottelukaavio!T12</f>
        <v>F/ Loimaan Jankko</v>
      </c>
    </row>
    <row r="16" spans="1:8" ht="11.1" customHeight="1">
      <c r="A16" s="3"/>
      <c r="B16" s="3"/>
      <c r="C16" s="3"/>
      <c r="D16" s="3"/>
      <c r="E16" s="3"/>
      <c r="F16" s="3"/>
      <c r="G16" s="3"/>
    </row>
    <row r="17" spans="1:7">
      <c r="A17" s="38" t="s">
        <v>32</v>
      </c>
      <c r="B17" s="4" t="str">
        <f>Ottelukaavio!N13</f>
        <v>C/Rikalavolley</v>
      </c>
    </row>
    <row r="18" spans="1:7">
      <c r="A18" s="38"/>
      <c r="B18" s="4" t="str">
        <f>Ottelukaavio!T13</f>
        <v>A/Raision Loimu</v>
      </c>
    </row>
    <row r="19" spans="1:7" ht="11.1" customHeight="1">
      <c r="A19" s="3"/>
      <c r="B19" s="3"/>
      <c r="C19" s="3"/>
      <c r="D19" s="3"/>
      <c r="E19" s="3"/>
      <c r="F19" s="3"/>
      <c r="G19" s="3"/>
    </row>
    <row r="20" spans="1:7">
      <c r="A20" s="38" t="s">
        <v>33</v>
      </c>
      <c r="B20" s="4" t="str">
        <f>Ottelukaavio!N14</f>
        <v>D/Maskun Kataja</v>
      </c>
    </row>
    <row r="21" spans="1:7">
      <c r="A21" s="38"/>
      <c r="B21" s="4" t="str">
        <f>Ottelukaavio!T14</f>
        <v>E/Kosken Kaiku</v>
      </c>
    </row>
    <row r="22" spans="1:7" ht="12" customHeight="1">
      <c r="A22" s="25"/>
      <c r="B22" s="26" t="s">
        <v>42</v>
      </c>
      <c r="C22" s="25"/>
      <c r="D22" s="25"/>
      <c r="E22" s="25"/>
      <c r="F22" s="25"/>
      <c r="G22" s="25"/>
    </row>
    <row r="23" spans="1:7">
      <c r="A23" s="38" t="s">
        <v>34</v>
      </c>
      <c r="B23" s="4" t="str">
        <f>Ottelukaavio!N15</f>
        <v>A/Raision Loimu</v>
      </c>
    </row>
    <row r="24" spans="1:7">
      <c r="A24" s="38"/>
      <c r="B24" s="4" t="str">
        <f>Ottelukaavio!T15</f>
        <v>D/Maskun Kataja</v>
      </c>
    </row>
    <row r="25" spans="1:7" ht="11.1" customHeight="1">
      <c r="A25" s="3"/>
      <c r="B25" s="3"/>
      <c r="C25" s="3"/>
      <c r="D25" s="3"/>
      <c r="E25" s="3"/>
      <c r="F25" s="3"/>
      <c r="G25" s="3"/>
    </row>
    <row r="26" spans="1:7">
      <c r="A26" s="38" t="s">
        <v>17</v>
      </c>
      <c r="B26" s="4" t="str">
        <f>Ottelukaavio!N16</f>
        <v>B/Salon Viesti</v>
      </c>
    </row>
    <row r="27" spans="1:7">
      <c r="A27" s="38"/>
      <c r="B27" s="4" t="str">
        <f>Ottelukaavio!T16</f>
        <v>C/Rikalavolley</v>
      </c>
    </row>
    <row r="28" spans="1:7" ht="11.1" customHeight="1">
      <c r="A28" s="3"/>
      <c r="B28" s="3"/>
      <c r="C28" s="3"/>
      <c r="D28" s="3"/>
      <c r="E28" s="3"/>
      <c r="F28" s="3"/>
      <c r="G28" s="3"/>
    </row>
    <row r="29" spans="1:7">
      <c r="A29" s="38" t="s">
        <v>35</v>
      </c>
      <c r="B29" s="4" t="str">
        <f>Ottelukaavio!N17</f>
        <v>E/Kosken Kaiku</v>
      </c>
    </row>
    <row r="30" spans="1:7">
      <c r="A30" s="38"/>
      <c r="B30" s="4" t="str">
        <f>Ottelukaavio!T17</f>
        <v>F/ Loimaan Jankko</v>
      </c>
    </row>
    <row r="31" spans="1:7" ht="12" customHeight="1">
      <c r="A31" s="25"/>
      <c r="B31" s="26" t="s">
        <v>43</v>
      </c>
      <c r="C31" s="25"/>
      <c r="D31" s="25"/>
      <c r="E31" s="25"/>
      <c r="F31" s="25"/>
      <c r="G31" s="25"/>
    </row>
    <row r="32" spans="1:7">
      <c r="A32" s="38" t="s">
        <v>36</v>
      </c>
      <c r="B32" s="4" t="str">
        <f>Ottelukaavio!N18</f>
        <v>D/Maskun Kataja</v>
      </c>
    </row>
    <row r="33" spans="1:7">
      <c r="A33" s="38"/>
      <c r="B33" s="4" t="str">
        <f>Ottelukaavio!T18</f>
        <v>B/Salon Viesti</v>
      </c>
    </row>
    <row r="34" spans="1:7" ht="11.1" customHeight="1">
      <c r="A34" s="3"/>
      <c r="B34" s="3"/>
      <c r="C34" s="3"/>
      <c r="D34" s="3"/>
      <c r="E34" s="3"/>
      <c r="F34" s="3"/>
      <c r="G34" s="3"/>
    </row>
    <row r="35" spans="1:7">
      <c r="A35" s="38" t="s">
        <v>37</v>
      </c>
      <c r="B35" s="4" t="str">
        <f>Ottelukaavio!N19</f>
        <v>E/Kosken Kaiku</v>
      </c>
    </row>
    <row r="36" spans="1:7">
      <c r="A36" s="38"/>
      <c r="B36" s="4" t="str">
        <f>Ottelukaavio!T19</f>
        <v>A/Raision Loimu</v>
      </c>
    </row>
    <row r="37" spans="1:7" ht="11.1" customHeight="1">
      <c r="A37" s="3"/>
      <c r="B37" s="3"/>
      <c r="C37" s="3"/>
      <c r="D37" s="3"/>
      <c r="E37" s="3"/>
      <c r="F37" s="3"/>
      <c r="G37" s="3"/>
    </row>
    <row r="38" spans="1:7">
      <c r="A38" s="38" t="s">
        <v>38</v>
      </c>
      <c r="B38" s="4" t="str">
        <f>Ottelukaavio!N20</f>
        <v>F/ Loimaan Jankko</v>
      </c>
    </row>
    <row r="39" spans="1:7">
      <c r="A39" s="38"/>
      <c r="B39" s="4" t="str">
        <f>Ottelukaavio!T20</f>
        <v>C/Rikalavolley</v>
      </c>
    </row>
    <row r="40" spans="1:7" ht="12" customHeight="1">
      <c r="A40" s="25"/>
      <c r="B40" s="26" t="s">
        <v>44</v>
      </c>
      <c r="C40" s="25"/>
      <c r="D40" s="25"/>
      <c r="E40" s="25"/>
      <c r="F40" s="25"/>
      <c r="G40" s="25"/>
    </row>
    <row r="41" spans="1:7">
      <c r="A41" s="38" t="s">
        <v>39</v>
      </c>
      <c r="B41" s="4" t="str">
        <f>Ottelukaavio!N21</f>
        <v>A/Raision Loimu</v>
      </c>
    </row>
    <row r="42" spans="1:7">
      <c r="A42" s="38"/>
      <c r="B42" s="4" t="str">
        <f>Ottelukaavio!T21</f>
        <v>F/ Loimaan Jankko</v>
      </c>
    </row>
    <row r="43" spans="1:7" ht="10.5" customHeight="1">
      <c r="A43" s="3"/>
      <c r="B43" s="3"/>
      <c r="C43" s="3"/>
      <c r="D43" s="3"/>
      <c r="E43" s="3"/>
      <c r="F43" s="3"/>
      <c r="G43" s="3"/>
    </row>
    <row r="44" spans="1:7">
      <c r="A44" s="38" t="s">
        <v>40</v>
      </c>
      <c r="B44" s="4" t="str">
        <f>Ottelukaavio!N22</f>
        <v>B/Salon Viesti</v>
      </c>
    </row>
    <row r="45" spans="1:7">
      <c r="A45" s="38"/>
      <c r="B45" s="4" t="str">
        <f>Ottelukaavio!T22</f>
        <v>E/Kosken Kaiku</v>
      </c>
    </row>
    <row r="46" spans="1:7" ht="10.5" customHeight="1">
      <c r="A46" s="3"/>
      <c r="B46" s="3"/>
      <c r="C46" s="3"/>
      <c r="D46" s="3"/>
      <c r="E46" s="3"/>
      <c r="F46" s="3"/>
      <c r="G46" s="3"/>
    </row>
    <row r="47" spans="1:7">
      <c r="A47" s="38" t="s">
        <v>41</v>
      </c>
      <c r="B47" s="4" t="str">
        <f>Ottelukaavio!N23</f>
        <v>C/Rikalavolley</v>
      </c>
    </row>
    <row r="48" spans="1:7">
      <c r="A48" s="38"/>
      <c r="B48" s="4" t="str">
        <f>Ottelukaavio!T23</f>
        <v>D/Maskun Kataja</v>
      </c>
    </row>
    <row r="49" spans="1:7" ht="12" customHeight="1">
      <c r="A49" s="25"/>
      <c r="B49" s="26" t="s">
        <v>45</v>
      </c>
      <c r="C49" s="25"/>
      <c r="D49" s="25"/>
      <c r="E49" s="25"/>
      <c r="F49" s="25"/>
      <c r="G49" s="25"/>
    </row>
  </sheetData>
  <mergeCells count="15">
    <mergeCell ref="A41:A42"/>
    <mergeCell ref="A44:A45"/>
    <mergeCell ref="A47:A48"/>
    <mergeCell ref="A38:A39"/>
    <mergeCell ref="A5:A6"/>
    <mergeCell ref="A8:A9"/>
    <mergeCell ref="A20:A21"/>
    <mergeCell ref="A17:A18"/>
    <mergeCell ref="A14:A15"/>
    <mergeCell ref="A11:A12"/>
    <mergeCell ref="A35:A36"/>
    <mergeCell ref="A32:A33"/>
    <mergeCell ref="A29:A30"/>
    <mergeCell ref="A26:A27"/>
    <mergeCell ref="A23:A24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topLeftCell="A11" zoomScaleNormal="100" workbookViewId="0">
      <selection activeCell="A44" sqref="A44:A45"/>
    </sheetView>
  </sheetViews>
  <sheetFormatPr defaultRowHeight="15"/>
  <cols>
    <col min="1" max="1" width="12.140625" customWidth="1"/>
    <col min="2" max="2" width="6.85546875" customWidth="1"/>
    <col min="3" max="3" width="17.7109375" customWidth="1"/>
    <col min="4" max="4" width="3.140625" customWidth="1"/>
  </cols>
  <sheetData>
    <row r="1" spans="1:8" ht="18.75">
      <c r="A1" s="27" t="s">
        <v>51</v>
      </c>
    </row>
    <row r="2" spans="1:8">
      <c r="A2" t="s">
        <v>48</v>
      </c>
    </row>
    <row r="4" spans="1:8">
      <c r="A4" s="9" t="s">
        <v>12</v>
      </c>
      <c r="B4" s="8" t="s">
        <v>18</v>
      </c>
      <c r="C4" s="10" t="s">
        <v>13</v>
      </c>
      <c r="D4" s="10"/>
      <c r="E4" s="10" t="s">
        <v>14</v>
      </c>
      <c r="F4" s="10" t="s">
        <v>8</v>
      </c>
      <c r="G4" s="10" t="s">
        <v>9</v>
      </c>
      <c r="H4" s="10" t="s">
        <v>15</v>
      </c>
    </row>
    <row r="5" spans="1:8">
      <c r="A5" s="38" t="s">
        <v>16</v>
      </c>
      <c r="B5" s="39">
        <v>1</v>
      </c>
      <c r="C5" s="4" t="str">
        <f>Ottelukaavio!N9</f>
        <v>A/Raision Loimu</v>
      </c>
    </row>
    <row r="6" spans="1:8">
      <c r="A6" s="38"/>
      <c r="B6" s="39"/>
      <c r="C6" s="4" t="str">
        <f>Ottelukaavio!T9</f>
        <v>B/Salon Viesti</v>
      </c>
    </row>
    <row r="7" spans="1:8" ht="11.1" customHeight="1">
      <c r="A7" s="3"/>
      <c r="B7" s="3"/>
      <c r="C7" s="3"/>
      <c r="D7" s="3"/>
      <c r="E7" s="3"/>
      <c r="F7" s="3"/>
      <c r="G7" s="3"/>
      <c r="H7" s="3"/>
    </row>
    <row r="8" spans="1:8">
      <c r="A8" s="38" t="s">
        <v>16</v>
      </c>
      <c r="B8" s="39">
        <v>2</v>
      </c>
      <c r="C8" s="4" t="str">
        <f>Ottelukaavio!N10</f>
        <v>E/Kosken Kaiku</v>
      </c>
    </row>
    <row r="9" spans="1:8">
      <c r="A9" s="38"/>
      <c r="B9" s="39"/>
      <c r="C9" s="4" t="str">
        <f>Ottelukaavio!T10</f>
        <v>C/Rikalavolley</v>
      </c>
    </row>
    <row r="10" spans="1:8" ht="11.1" customHeight="1">
      <c r="A10" s="3"/>
      <c r="B10" s="3"/>
      <c r="C10" s="3"/>
      <c r="D10" s="3"/>
      <c r="E10" s="3"/>
      <c r="F10" s="3"/>
      <c r="G10" s="3"/>
      <c r="H10" s="3"/>
    </row>
    <row r="11" spans="1:8">
      <c r="A11" s="38" t="s">
        <v>29</v>
      </c>
      <c r="B11" s="39">
        <v>1</v>
      </c>
      <c r="C11" s="4" t="str">
        <f>Ottelukaavio!N11</f>
        <v>F/ Loimaan Jankko</v>
      </c>
    </row>
    <row r="12" spans="1:8">
      <c r="A12" s="38"/>
      <c r="B12" s="39"/>
      <c r="C12" s="4" t="str">
        <f>Ottelukaavio!T11</f>
        <v>D/Maskun Kataja</v>
      </c>
    </row>
    <row r="13" spans="1:8" ht="11.1" customHeight="1">
      <c r="A13" s="3"/>
      <c r="B13" s="3"/>
      <c r="C13" s="3"/>
      <c r="D13" s="3"/>
      <c r="E13" s="3"/>
      <c r="F13" s="3"/>
      <c r="G13" s="3"/>
      <c r="H13" s="3"/>
    </row>
    <row r="14" spans="1:8">
      <c r="A14" s="38" t="s">
        <v>29</v>
      </c>
      <c r="B14" s="39">
        <v>2</v>
      </c>
      <c r="C14" s="4" t="str">
        <f>Ottelukaavio!N13</f>
        <v>C/Rikalavolley</v>
      </c>
    </row>
    <row r="15" spans="1:8">
      <c r="A15" s="38"/>
      <c r="B15" s="39"/>
      <c r="C15" s="4" t="str">
        <f>Ottelukaavio!T13</f>
        <v>A/Raision Loimu</v>
      </c>
    </row>
    <row r="16" spans="1:8" ht="11.1" customHeight="1">
      <c r="A16" s="3"/>
      <c r="B16" s="3"/>
      <c r="C16" s="3"/>
      <c r="D16" s="3"/>
      <c r="E16" s="3"/>
      <c r="F16" s="3"/>
      <c r="G16" s="3"/>
      <c r="H16" s="3"/>
    </row>
    <row r="17" spans="1:8">
      <c r="A17" s="38" t="s">
        <v>30</v>
      </c>
      <c r="B17" s="39">
        <v>1</v>
      </c>
      <c r="C17" s="4" t="str">
        <f>Ottelukaavio!N12</f>
        <v>B/Salon Viesti</v>
      </c>
    </row>
    <row r="18" spans="1:8">
      <c r="A18" s="38"/>
      <c r="B18" s="39"/>
      <c r="C18" s="4" t="str">
        <f>Ottelukaavio!T12</f>
        <v>F/ Loimaan Jankko</v>
      </c>
    </row>
    <row r="19" spans="1:8" ht="11.1" customHeight="1">
      <c r="A19" s="3"/>
      <c r="B19" s="3"/>
      <c r="C19" s="3"/>
      <c r="D19" s="3"/>
      <c r="E19" s="3"/>
      <c r="F19" s="3"/>
      <c r="G19" s="3"/>
      <c r="H19" s="3"/>
    </row>
    <row r="20" spans="1:8">
      <c r="A20" s="38" t="s">
        <v>30</v>
      </c>
      <c r="B20" s="39">
        <v>2</v>
      </c>
      <c r="C20" s="4" t="str">
        <f>Ottelukaavio!N14</f>
        <v>D/Maskun Kataja</v>
      </c>
    </row>
    <row r="21" spans="1:8">
      <c r="A21" s="38"/>
      <c r="B21" s="39"/>
      <c r="C21" s="4" t="str">
        <f>Ottelukaavio!T14</f>
        <v>E/Kosken Kaiku</v>
      </c>
    </row>
    <row r="22" spans="1:8" ht="11.1" customHeight="1">
      <c r="A22" s="3"/>
      <c r="B22" s="3"/>
      <c r="C22" s="3"/>
      <c r="D22" s="3"/>
      <c r="E22" s="3"/>
      <c r="F22" s="3"/>
      <c r="G22" s="3"/>
      <c r="H22" s="3"/>
    </row>
    <row r="23" spans="1:8">
      <c r="A23" s="38" t="s">
        <v>31</v>
      </c>
      <c r="B23" s="39">
        <v>1</v>
      </c>
      <c r="C23" s="4" t="str">
        <f>Ottelukaavio!N15</f>
        <v>A/Raision Loimu</v>
      </c>
    </row>
    <row r="24" spans="1:8">
      <c r="A24" s="38"/>
      <c r="B24" s="39"/>
      <c r="C24" s="4" t="str">
        <f>Ottelukaavio!T15</f>
        <v>D/Maskun Kataja</v>
      </c>
    </row>
    <row r="25" spans="1:8" ht="11.1" customHeight="1">
      <c r="A25" s="3"/>
      <c r="B25" s="3"/>
      <c r="C25" s="3"/>
      <c r="D25" s="3"/>
      <c r="E25" s="3"/>
      <c r="F25" s="3"/>
      <c r="G25" s="3"/>
      <c r="H25" s="3"/>
    </row>
    <row r="26" spans="1:8">
      <c r="A26" s="38" t="s">
        <v>31</v>
      </c>
      <c r="B26" s="39">
        <v>2</v>
      </c>
      <c r="C26" s="4" t="str">
        <f>Ottelukaavio!N16</f>
        <v>B/Salon Viesti</v>
      </c>
    </row>
    <row r="27" spans="1:8">
      <c r="A27" s="38"/>
      <c r="B27" s="39"/>
      <c r="C27" s="4" t="str">
        <f>Ottelukaavio!T16</f>
        <v>C/Rikalavolley</v>
      </c>
    </row>
    <row r="28" spans="1:8" ht="11.1" customHeight="1">
      <c r="A28" s="3"/>
      <c r="B28" s="3"/>
      <c r="C28" s="3"/>
      <c r="D28" s="3"/>
      <c r="E28" s="3"/>
      <c r="F28" s="3"/>
      <c r="G28" s="3"/>
      <c r="H28" s="3"/>
    </row>
    <row r="29" spans="1:8">
      <c r="A29" s="38" t="s">
        <v>32</v>
      </c>
      <c r="B29" s="39">
        <v>1</v>
      </c>
      <c r="C29" s="4" t="str">
        <f>Ottelukaavio!N17</f>
        <v>E/Kosken Kaiku</v>
      </c>
    </row>
    <row r="30" spans="1:8">
      <c r="A30" s="38"/>
      <c r="B30" s="39"/>
      <c r="C30" s="4" t="str">
        <f>Ottelukaavio!T17</f>
        <v>F/ Loimaan Jankko</v>
      </c>
    </row>
    <row r="31" spans="1:8" ht="12" customHeight="1">
      <c r="A31" s="41" t="s">
        <v>43</v>
      </c>
      <c r="B31" s="41"/>
      <c r="C31" s="41"/>
      <c r="D31" s="41"/>
      <c r="E31" s="41"/>
      <c r="F31" s="41"/>
      <c r="G31" s="41"/>
      <c r="H31" s="41"/>
    </row>
    <row r="32" spans="1:8">
      <c r="A32" s="38" t="s">
        <v>32</v>
      </c>
      <c r="B32" s="39">
        <v>2</v>
      </c>
      <c r="C32" s="4" t="str">
        <f>Ottelukaavio!N18</f>
        <v>D/Maskun Kataja</v>
      </c>
    </row>
    <row r="33" spans="1:8">
      <c r="A33" s="38"/>
      <c r="B33" s="39"/>
      <c r="C33" s="4" t="str">
        <f>Ottelukaavio!T18</f>
        <v>B/Salon Viesti</v>
      </c>
    </row>
    <row r="34" spans="1:8" ht="11.1" customHeight="1">
      <c r="A34" s="3"/>
      <c r="B34" s="3"/>
      <c r="C34" s="3"/>
      <c r="D34" s="3"/>
      <c r="E34" s="3"/>
      <c r="F34" s="3"/>
      <c r="G34" s="3"/>
      <c r="H34" s="3"/>
    </row>
    <row r="35" spans="1:8">
      <c r="A35" s="38" t="s">
        <v>33</v>
      </c>
      <c r="B35" s="39">
        <v>1</v>
      </c>
      <c r="C35" s="4" t="str">
        <f>Ottelukaavio!N19</f>
        <v>E/Kosken Kaiku</v>
      </c>
    </row>
    <row r="36" spans="1:8">
      <c r="A36" s="38"/>
      <c r="B36" s="39"/>
      <c r="C36" s="4" t="str">
        <f>Ottelukaavio!T19</f>
        <v>A/Raision Loimu</v>
      </c>
    </row>
    <row r="37" spans="1:8" ht="11.1" customHeight="1">
      <c r="A37" s="3"/>
      <c r="B37" s="3"/>
      <c r="C37" s="3"/>
      <c r="D37" s="3"/>
      <c r="E37" s="3"/>
      <c r="F37" s="3"/>
      <c r="G37" s="3"/>
      <c r="H37" s="3"/>
    </row>
    <row r="38" spans="1:8">
      <c r="A38" s="38" t="s">
        <v>33</v>
      </c>
      <c r="B38" s="39">
        <v>2</v>
      </c>
      <c r="C38" s="4" t="str">
        <f>Ottelukaavio!N20</f>
        <v>F/ Loimaan Jankko</v>
      </c>
    </row>
    <row r="39" spans="1:8">
      <c r="A39" s="38"/>
      <c r="B39" s="39"/>
      <c r="C39" s="4" t="str">
        <f>Ottelukaavio!T20</f>
        <v>C/Rikalavolley</v>
      </c>
    </row>
    <row r="40" spans="1:8" ht="12" customHeight="1">
      <c r="A40" s="26"/>
      <c r="B40" s="26" t="s">
        <v>44</v>
      </c>
      <c r="C40" s="26"/>
      <c r="D40" s="26"/>
      <c r="E40" s="26"/>
      <c r="F40" s="26"/>
      <c r="G40" s="26"/>
      <c r="H40" s="26"/>
    </row>
    <row r="41" spans="1:8">
      <c r="A41" s="38" t="s">
        <v>54</v>
      </c>
      <c r="B41" s="39">
        <v>1</v>
      </c>
      <c r="C41" s="4" t="str">
        <f>Ottelukaavio!N21</f>
        <v>A/Raision Loimu</v>
      </c>
    </row>
    <row r="42" spans="1:8">
      <c r="A42" s="38"/>
      <c r="B42" s="39"/>
      <c r="C42" s="4" t="str">
        <f>Ottelukaavio!T21</f>
        <v>F/ Loimaan Jankko</v>
      </c>
    </row>
    <row r="43" spans="1:8" ht="10.5" customHeight="1">
      <c r="A43" s="3"/>
      <c r="B43" s="3"/>
      <c r="C43" s="3"/>
      <c r="D43" s="3"/>
      <c r="E43" s="3"/>
      <c r="F43" s="3"/>
      <c r="G43" s="3"/>
      <c r="H43" s="3"/>
    </row>
    <row r="44" spans="1:8">
      <c r="A44" s="38" t="s">
        <v>54</v>
      </c>
      <c r="B44" s="39">
        <v>2</v>
      </c>
      <c r="C44" s="4" t="str">
        <f>Ottelukaavio!N22</f>
        <v>B/Salon Viesti</v>
      </c>
    </row>
    <row r="45" spans="1:8">
      <c r="A45" s="38"/>
      <c r="B45" s="39"/>
      <c r="C45" s="4" t="str">
        <f>Ottelukaavio!T22</f>
        <v>E/Kosken Kaiku</v>
      </c>
    </row>
    <row r="46" spans="1:8" ht="10.5" customHeight="1">
      <c r="A46" s="3"/>
      <c r="B46" s="3"/>
      <c r="C46" s="3"/>
      <c r="D46" s="3"/>
      <c r="E46" s="3"/>
      <c r="F46" s="3"/>
      <c r="G46" s="3"/>
      <c r="H46" s="3"/>
    </row>
    <row r="47" spans="1:8">
      <c r="A47" s="38" t="s">
        <v>27</v>
      </c>
      <c r="B47" s="39">
        <v>1</v>
      </c>
      <c r="C47" s="4" t="str">
        <f>Ottelukaavio!N23</f>
        <v>C/Rikalavolley</v>
      </c>
    </row>
    <row r="48" spans="1:8">
      <c r="A48" s="38"/>
      <c r="B48" s="39"/>
      <c r="C48" s="4" t="str">
        <f>Ottelukaavio!T23</f>
        <v>D/Maskun Kataja</v>
      </c>
    </row>
    <row r="49" spans="1:8" ht="12" customHeight="1">
      <c r="A49" s="26"/>
      <c r="B49" s="26" t="s">
        <v>45</v>
      </c>
      <c r="C49" s="26"/>
      <c r="D49" s="26"/>
      <c r="E49" s="26"/>
      <c r="F49" s="26"/>
      <c r="G49" s="26"/>
      <c r="H49" s="26"/>
    </row>
  </sheetData>
  <mergeCells count="31">
    <mergeCell ref="B5:B6"/>
    <mergeCell ref="B38:B39"/>
    <mergeCell ref="B35:B36"/>
    <mergeCell ref="B32:B33"/>
    <mergeCell ref="B29:B30"/>
    <mergeCell ref="B26:B27"/>
    <mergeCell ref="B23:B24"/>
    <mergeCell ref="B20:B21"/>
    <mergeCell ref="B17:B18"/>
    <mergeCell ref="B14:B15"/>
    <mergeCell ref="B11:B12"/>
    <mergeCell ref="B8:B9"/>
    <mergeCell ref="A31:H31"/>
    <mergeCell ref="A38:A39"/>
    <mergeCell ref="A5:A6"/>
    <mergeCell ref="A8:A9"/>
    <mergeCell ref="A11:A12"/>
    <mergeCell ref="A14:A15"/>
    <mergeCell ref="A17:A18"/>
    <mergeCell ref="A20:A21"/>
    <mergeCell ref="A23:A24"/>
    <mergeCell ref="A26:A27"/>
    <mergeCell ref="A29:A30"/>
    <mergeCell ref="A32:A33"/>
    <mergeCell ref="A35:A36"/>
    <mergeCell ref="A41:A42"/>
    <mergeCell ref="B41:B42"/>
    <mergeCell ref="A44:A45"/>
    <mergeCell ref="B44:B45"/>
    <mergeCell ref="A47:A48"/>
    <mergeCell ref="B47:B48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A2" sqref="A2"/>
    </sheetView>
  </sheetViews>
  <sheetFormatPr defaultRowHeight="15"/>
  <cols>
    <col min="1" max="1" width="12.140625" customWidth="1"/>
    <col min="2" max="2" width="6.85546875" customWidth="1"/>
    <col min="3" max="3" width="17.7109375" customWidth="1"/>
    <col min="4" max="4" width="3.140625" customWidth="1"/>
  </cols>
  <sheetData>
    <row r="1" spans="1:8" ht="18.75">
      <c r="A1" s="27" t="s">
        <v>53</v>
      </c>
    </row>
    <row r="2" spans="1:8">
      <c r="A2" t="s">
        <v>55</v>
      </c>
    </row>
    <row r="4" spans="1:8">
      <c r="A4" s="9" t="s">
        <v>12</v>
      </c>
      <c r="B4" s="8" t="s">
        <v>18</v>
      </c>
      <c r="C4" s="13" t="s">
        <v>13</v>
      </c>
      <c r="D4" s="13"/>
      <c r="E4" s="13" t="s">
        <v>14</v>
      </c>
      <c r="F4" s="13" t="s">
        <v>8</v>
      </c>
      <c r="G4" s="13" t="s">
        <v>9</v>
      </c>
      <c r="H4" s="13" t="s">
        <v>15</v>
      </c>
    </row>
    <row r="5" spans="1:8">
      <c r="A5" s="38" t="s">
        <v>16</v>
      </c>
      <c r="B5" s="39">
        <v>1</v>
      </c>
      <c r="C5" s="4" t="str">
        <f>Ottelukaavio!N9</f>
        <v>A/Raision Loimu</v>
      </c>
    </row>
    <row r="6" spans="1:8">
      <c r="A6" s="38"/>
      <c r="B6" s="39"/>
      <c r="C6" s="4" t="str">
        <f>Ottelukaavio!T9</f>
        <v>B/Salon Viesti</v>
      </c>
    </row>
    <row r="7" spans="1:8" ht="11.1" customHeight="1">
      <c r="A7" s="3"/>
      <c r="B7" s="3"/>
      <c r="C7" s="3"/>
      <c r="D7" s="3"/>
      <c r="E7" s="3"/>
      <c r="F7" s="3"/>
      <c r="G7" s="3"/>
      <c r="H7" s="3"/>
    </row>
    <row r="8" spans="1:8">
      <c r="A8" s="38" t="s">
        <v>16</v>
      </c>
      <c r="B8" s="39">
        <v>2</v>
      </c>
      <c r="C8" s="4" t="str">
        <f>Ottelukaavio!N10</f>
        <v>E/Kosken Kaiku</v>
      </c>
    </row>
    <row r="9" spans="1:8">
      <c r="A9" s="38"/>
      <c r="B9" s="39"/>
      <c r="C9" s="4" t="str">
        <f>Ottelukaavio!T10</f>
        <v>C/Rikalavolley</v>
      </c>
    </row>
    <row r="10" spans="1:8" ht="11.1" customHeight="1">
      <c r="A10" s="3"/>
      <c r="B10" s="3"/>
      <c r="C10" s="3"/>
      <c r="D10" s="3"/>
      <c r="E10" s="3"/>
      <c r="F10" s="3"/>
      <c r="G10" s="3"/>
      <c r="H10" s="3"/>
    </row>
    <row r="11" spans="1:8">
      <c r="A11" s="38" t="s">
        <v>16</v>
      </c>
      <c r="B11" s="39">
        <v>3</v>
      </c>
      <c r="C11" s="4" t="str">
        <f>Ottelukaavio!N11</f>
        <v>F/ Loimaan Jankko</v>
      </c>
    </row>
    <row r="12" spans="1:8">
      <c r="A12" s="38"/>
      <c r="B12" s="39"/>
      <c r="C12" s="4" t="str">
        <f>Ottelukaavio!T11</f>
        <v>D/Maskun Kataja</v>
      </c>
    </row>
    <row r="13" spans="1:8" ht="11.1" customHeight="1">
      <c r="A13" s="3"/>
      <c r="B13" s="3"/>
      <c r="C13" s="3"/>
      <c r="D13" s="3"/>
      <c r="E13" s="3"/>
      <c r="F13" s="3"/>
      <c r="G13" s="3"/>
      <c r="H13" s="3"/>
    </row>
    <row r="14" spans="1:8">
      <c r="A14" s="38" t="s">
        <v>29</v>
      </c>
      <c r="B14" s="39">
        <v>1</v>
      </c>
      <c r="C14" s="4" t="str">
        <f>Ottelukaavio!N12</f>
        <v>B/Salon Viesti</v>
      </c>
    </row>
    <row r="15" spans="1:8">
      <c r="A15" s="38"/>
      <c r="B15" s="39"/>
      <c r="C15" s="4" t="str">
        <f>Ottelukaavio!T12</f>
        <v>F/ Loimaan Jankko</v>
      </c>
    </row>
    <row r="16" spans="1:8" ht="11.1" customHeight="1">
      <c r="A16" s="3"/>
      <c r="B16" s="3"/>
      <c r="C16" s="3"/>
      <c r="D16" s="3"/>
      <c r="E16" s="3"/>
      <c r="F16" s="3"/>
      <c r="G16" s="3"/>
      <c r="H16" s="3"/>
    </row>
    <row r="17" spans="1:8">
      <c r="A17" s="38" t="s">
        <v>29</v>
      </c>
      <c r="B17" s="39">
        <v>2</v>
      </c>
      <c r="C17" s="4" t="str">
        <f>Ottelukaavio!N13</f>
        <v>C/Rikalavolley</v>
      </c>
    </row>
    <row r="18" spans="1:8">
      <c r="A18" s="38"/>
      <c r="B18" s="39"/>
      <c r="C18" s="4" t="str">
        <f>Ottelukaavio!T13</f>
        <v>A/Raision Loimu</v>
      </c>
    </row>
    <row r="19" spans="1:8" ht="11.1" customHeight="1">
      <c r="A19" s="3"/>
      <c r="B19" s="3"/>
      <c r="C19" s="3"/>
      <c r="D19" s="3"/>
      <c r="E19" s="3"/>
      <c r="F19" s="3"/>
      <c r="G19" s="3"/>
      <c r="H19" s="3"/>
    </row>
    <row r="20" spans="1:8">
      <c r="A20" s="38" t="s">
        <v>29</v>
      </c>
      <c r="B20" s="39">
        <v>3</v>
      </c>
      <c r="C20" s="4" t="str">
        <f>Ottelukaavio!N14</f>
        <v>D/Maskun Kataja</v>
      </c>
    </row>
    <row r="21" spans="1:8">
      <c r="A21" s="38"/>
      <c r="B21" s="39"/>
      <c r="C21" s="4" t="str">
        <f>Ottelukaavio!T14</f>
        <v>E/Kosken Kaiku</v>
      </c>
    </row>
    <row r="22" spans="1:8" ht="11.1" customHeight="1">
      <c r="A22" s="3"/>
      <c r="B22" s="3"/>
      <c r="C22" s="3"/>
      <c r="D22" s="3"/>
      <c r="E22" s="3"/>
      <c r="F22" s="3"/>
      <c r="G22" s="3"/>
      <c r="H22" s="3"/>
    </row>
    <row r="23" spans="1:8">
      <c r="A23" s="38" t="s">
        <v>30</v>
      </c>
      <c r="B23" s="39">
        <v>1</v>
      </c>
      <c r="C23" s="4" t="str">
        <f>Ottelukaavio!N15</f>
        <v>A/Raision Loimu</v>
      </c>
    </row>
    <row r="24" spans="1:8">
      <c r="A24" s="38"/>
      <c r="B24" s="39"/>
      <c r="C24" s="4" t="str">
        <f>Ottelukaavio!T15</f>
        <v>D/Maskun Kataja</v>
      </c>
    </row>
    <row r="25" spans="1:8" ht="11.1" customHeight="1">
      <c r="A25" s="3"/>
      <c r="B25" s="3"/>
      <c r="C25" s="3"/>
      <c r="D25" s="3"/>
      <c r="E25" s="3"/>
      <c r="F25" s="3"/>
      <c r="G25" s="3"/>
      <c r="H25" s="3"/>
    </row>
    <row r="26" spans="1:8">
      <c r="A26" s="38" t="s">
        <v>30</v>
      </c>
      <c r="B26" s="39">
        <v>2</v>
      </c>
      <c r="C26" s="4" t="str">
        <f>Ottelukaavio!N16</f>
        <v>B/Salon Viesti</v>
      </c>
    </row>
    <row r="27" spans="1:8">
      <c r="A27" s="38"/>
      <c r="B27" s="39"/>
      <c r="C27" s="4" t="str">
        <f>Ottelukaavio!T16</f>
        <v>C/Rikalavolley</v>
      </c>
    </row>
    <row r="28" spans="1:8" ht="11.1" customHeight="1">
      <c r="A28" s="3"/>
      <c r="B28" s="3"/>
      <c r="C28" s="3"/>
      <c r="D28" s="3"/>
      <c r="E28" s="3"/>
      <c r="F28" s="3"/>
      <c r="G28" s="3"/>
      <c r="H28" s="3"/>
    </row>
    <row r="29" spans="1:8">
      <c r="A29" s="38" t="s">
        <v>30</v>
      </c>
      <c r="B29" s="39">
        <v>3</v>
      </c>
      <c r="C29" s="4" t="str">
        <f>Ottelukaavio!N17</f>
        <v>E/Kosken Kaiku</v>
      </c>
    </row>
    <row r="30" spans="1:8">
      <c r="A30" s="38"/>
      <c r="B30" s="39"/>
      <c r="C30" s="4" t="str">
        <f>Ottelukaavio!T17</f>
        <v>F/ Loimaan Jankko</v>
      </c>
    </row>
    <row r="31" spans="1:8" ht="12" customHeight="1">
      <c r="A31" s="26"/>
      <c r="B31" s="26" t="s">
        <v>43</v>
      </c>
      <c r="C31" s="26"/>
      <c r="D31" s="26"/>
      <c r="E31" s="26"/>
      <c r="F31" s="26"/>
      <c r="G31" s="26"/>
      <c r="H31" s="26"/>
    </row>
    <row r="32" spans="1:8">
      <c r="A32" s="38" t="s">
        <v>31</v>
      </c>
      <c r="B32" s="39">
        <v>1</v>
      </c>
      <c r="C32" s="4" t="str">
        <f>Ottelukaavio!N18</f>
        <v>D/Maskun Kataja</v>
      </c>
    </row>
    <row r="33" spans="1:8">
      <c r="A33" s="38"/>
      <c r="B33" s="39"/>
      <c r="C33" s="4" t="str">
        <f>Ottelukaavio!T18</f>
        <v>B/Salon Viesti</v>
      </c>
    </row>
    <row r="34" spans="1:8" ht="11.1" customHeight="1">
      <c r="A34" s="3"/>
      <c r="B34" s="3"/>
      <c r="C34" s="3"/>
      <c r="D34" s="3"/>
      <c r="E34" s="3"/>
      <c r="F34" s="3"/>
      <c r="G34" s="3"/>
      <c r="H34" s="3"/>
    </row>
    <row r="35" spans="1:8">
      <c r="A35" s="38" t="s">
        <v>31</v>
      </c>
      <c r="B35" s="39">
        <v>2</v>
      </c>
      <c r="C35" s="4" t="str">
        <f>Ottelukaavio!N19</f>
        <v>E/Kosken Kaiku</v>
      </c>
    </row>
    <row r="36" spans="1:8">
      <c r="A36" s="38"/>
      <c r="B36" s="39"/>
      <c r="C36" s="4" t="str">
        <f>Ottelukaavio!T19</f>
        <v>A/Raision Loimu</v>
      </c>
    </row>
    <row r="37" spans="1:8" ht="11.1" customHeight="1">
      <c r="A37" s="3"/>
      <c r="B37" s="3"/>
      <c r="C37" s="3"/>
      <c r="D37" s="3"/>
      <c r="E37" s="3"/>
      <c r="F37" s="3"/>
      <c r="G37" s="3"/>
      <c r="H37" s="3"/>
    </row>
    <row r="38" spans="1:8">
      <c r="A38" s="38" t="s">
        <v>31</v>
      </c>
      <c r="B38" s="39">
        <v>3</v>
      </c>
      <c r="C38" s="4" t="str">
        <f>Ottelukaavio!N20</f>
        <v>F/ Loimaan Jankko</v>
      </c>
    </row>
    <row r="39" spans="1:8">
      <c r="A39" s="38"/>
      <c r="B39" s="39"/>
      <c r="C39" s="4" t="str">
        <f>Ottelukaavio!T20</f>
        <v>C/Rikalavolley</v>
      </c>
    </row>
    <row r="40" spans="1:8" ht="12" customHeight="1">
      <c r="A40" s="26"/>
      <c r="B40" s="26" t="s">
        <v>44</v>
      </c>
      <c r="C40" s="26"/>
      <c r="D40" s="26"/>
      <c r="E40" s="26"/>
      <c r="F40" s="26"/>
      <c r="G40" s="26"/>
      <c r="H40" s="26"/>
    </row>
    <row r="41" spans="1:8">
      <c r="A41" s="38" t="s">
        <v>47</v>
      </c>
      <c r="B41" s="39">
        <v>1</v>
      </c>
      <c r="C41" s="4" t="str">
        <f>Ottelukaavio!N21</f>
        <v>A/Raision Loimu</v>
      </c>
    </row>
    <row r="42" spans="1:8">
      <c r="A42" s="38"/>
      <c r="B42" s="39"/>
      <c r="C42" s="4" t="str">
        <f>Ottelukaavio!T21</f>
        <v>F/ Loimaan Jankko</v>
      </c>
    </row>
    <row r="43" spans="1:8" ht="10.5" customHeight="1">
      <c r="A43" s="3"/>
      <c r="B43" s="3"/>
      <c r="C43" s="3"/>
      <c r="D43" s="3"/>
      <c r="E43" s="3"/>
      <c r="F43" s="3"/>
      <c r="G43" s="3"/>
      <c r="H43" s="3"/>
    </row>
    <row r="44" spans="1:8">
      <c r="A44" s="38" t="s">
        <v>47</v>
      </c>
      <c r="B44" s="39">
        <v>2</v>
      </c>
      <c r="C44" s="4" t="str">
        <f>Ottelukaavio!N22</f>
        <v>B/Salon Viesti</v>
      </c>
    </row>
    <row r="45" spans="1:8">
      <c r="A45" s="38"/>
      <c r="B45" s="39"/>
      <c r="C45" s="4" t="str">
        <f>Ottelukaavio!T22</f>
        <v>E/Kosken Kaiku</v>
      </c>
    </row>
    <row r="46" spans="1:8" ht="10.5" customHeight="1">
      <c r="A46" s="3"/>
      <c r="B46" s="3"/>
      <c r="C46" s="3"/>
      <c r="D46" s="3"/>
      <c r="E46" s="3"/>
      <c r="F46" s="3"/>
      <c r="G46" s="3"/>
      <c r="H46" s="3"/>
    </row>
    <row r="47" spans="1:8">
      <c r="A47" s="38" t="s">
        <v>47</v>
      </c>
      <c r="B47" s="39">
        <v>3</v>
      </c>
      <c r="C47" s="4" t="str">
        <f>Ottelukaavio!N23</f>
        <v>C/Rikalavolley</v>
      </c>
    </row>
    <row r="48" spans="1:8">
      <c r="A48" s="38"/>
      <c r="B48" s="39"/>
      <c r="C48" s="4" t="str">
        <f>Ottelukaavio!T23</f>
        <v>D/Maskun Kataja</v>
      </c>
    </row>
    <row r="49" spans="1:8" ht="12" customHeight="1">
      <c r="A49" s="26"/>
      <c r="B49" s="26" t="s">
        <v>45</v>
      </c>
      <c r="C49" s="26"/>
      <c r="D49" s="26"/>
      <c r="E49" s="26"/>
      <c r="F49" s="26"/>
      <c r="G49" s="26"/>
      <c r="H49" s="26"/>
    </row>
  </sheetData>
  <mergeCells count="30">
    <mergeCell ref="A5:A6"/>
    <mergeCell ref="B5:B6"/>
    <mergeCell ref="A8:A9"/>
    <mergeCell ref="B8:B9"/>
    <mergeCell ref="A11:A12"/>
    <mergeCell ref="B11:B12"/>
    <mergeCell ref="A14:A15"/>
    <mergeCell ref="B14:B15"/>
    <mergeCell ref="A17:A18"/>
    <mergeCell ref="B17:B18"/>
    <mergeCell ref="A20:A21"/>
    <mergeCell ref="B20:B21"/>
    <mergeCell ref="A23:A24"/>
    <mergeCell ref="B23:B24"/>
    <mergeCell ref="A26:A27"/>
    <mergeCell ref="B26:B27"/>
    <mergeCell ref="A29:A30"/>
    <mergeCell ref="B29:B30"/>
    <mergeCell ref="A32:A33"/>
    <mergeCell ref="B32:B33"/>
    <mergeCell ref="A35:A36"/>
    <mergeCell ref="B35:B36"/>
    <mergeCell ref="A38:A39"/>
    <mergeCell ref="B38:B39"/>
    <mergeCell ref="A41:A42"/>
    <mergeCell ref="B41:B42"/>
    <mergeCell ref="A44:A45"/>
    <mergeCell ref="B44:B45"/>
    <mergeCell ref="A47:A48"/>
    <mergeCell ref="B47:B4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Ottelukaavio</vt:lpstr>
      <vt:lpstr>1 kenttä, 1 lohko, 6 joukkuetta</vt:lpstr>
      <vt:lpstr>2 kenttää 1 lohkoa 6 joukk</vt:lpstr>
      <vt:lpstr>3 kenttää 1 lohkoa 6 joukkuetta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Pertti Kulluvaara</dc:creator>
  <cp:lastModifiedBy>lentishanna</cp:lastModifiedBy>
  <cp:lastPrinted>2010-11-25T12:15:55Z</cp:lastPrinted>
  <dcterms:created xsi:type="dcterms:W3CDTF">2010-08-24T10:42:24Z</dcterms:created>
  <dcterms:modified xsi:type="dcterms:W3CDTF">2010-11-26T10:16:22Z</dcterms:modified>
</cp:coreProperties>
</file>